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Protected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<sst xmlns="http://schemas.openxmlformats.org/spreadsheetml/2006/main" count="37" uniqueCount="35">
  <si>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Metres</t>
  </si>
  <si>
    <t>Feet to Metres</t>
  </si>
  <si>
    <t>Answer</t>
  </si>
  <si>
    <t>Quantity</t>
  </si>
  <si>
    <t>Metres to Feet</t>
  </si>
  <si>
    <t>Feet</t>
  </si>
  <si>
    <t>Cubic Feet to Cubic Metres</t>
  </si>
  <si>
    <t>Cubic Metres</t>
  </si>
  <si>
    <t>Cubic Metres to Cubic Feet</t>
  </si>
  <si>
    <t>Inches to Centimetres</t>
  </si>
  <si>
    <t>Centimetres</t>
  </si>
  <si>
    <t>Centimetres to Inches</t>
  </si>
  <si>
    <t>Inches</t>
  </si>
  <si>
    <t>Cubic Feet</t>
  </si>
  <si>
    <t>Inches to Metres</t>
  </si>
  <si>
    <t>Metres to Inches</t>
  </si>
  <si>
    <t>Pounds to Kilograms</t>
  </si>
  <si>
    <t>Kilos</t>
  </si>
  <si>
    <t>Kilograms to Pounds</t>
  </si>
  <si>
    <t>Pounds</t>
  </si>
  <si>
    <t>Centigrade</t>
  </si>
  <si>
    <t>Fahrenheit to Centigrade</t>
  </si>
  <si>
    <t>Centigrade to Fahrenheit</t>
  </si>
  <si>
    <t>Fahrenheit</t>
  </si>
  <si>
    <t>Multiply</t>
  </si>
  <si>
    <t>Length</t>
  </si>
  <si>
    <t>Breadth</t>
  </si>
  <si>
    <t>Width</t>
  </si>
  <si>
    <t>Number of Packages</t>
  </si>
  <si>
    <t>Volume in Kilos</t>
  </si>
  <si>
    <t xml:space="preserve">Airfreight Volume </t>
  </si>
  <si>
    <t>Hawthorn Logistics</t>
  </si>
  <si>
    <t>Conversion Table</t>
  </si>
  <si>
    <t>Metric (centimetres)</t>
  </si>
  <si>
    <t>Imperial (inches)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</si>
</sst>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37">
    <font>
      <sz val="10"/>
      <name val="Arial"/>
      <family val="0"/>
    </font>
    <font>
      <b/>
      <sz val="16"/>
      <color indexed="9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133350</xdr:rowOff>
    </xdr:from>
    <xdr:to>
      <xdr:col>0</xdr:col>
      <xdr:colOff>1085850</xdr:colOff>
      <xdr:row>0</xdr:row>
      <xdr:rowOff>781050</xdr:rowOff>
    </xdr:to>
    <xdr:pic>
      <xdr:nvPicPr>
        <xdr:cNvPr id="1" name="Picture 1" descr="hawthorn_logo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3350"/>
          <a:ext cx="1047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17.140625" style="0" customWidth="1"/>
    <col min="2" max="2" width="24.140625" style="0" bestFit="1" customWidth="1"/>
    <col min="4" max="4" width="12.00390625" style="0" bestFit="1" customWidth="1"/>
    <col min="5" max="5" width="18.57421875" style="0" bestFit="1" customWidth="1"/>
    <col min="6" max="6" width="14.8515625" style="0" customWidth="1"/>
  </cols>
  <sheetData>
    <row r="1" spans="1:12" ht="64.5" customHeight="1" thickBot="1">
      <c r="A1" s="1"/>
      <c r="B1" s="12" t="s">
        <v>31</v>
      </c>
      <c r="C1" s="13"/>
      <c r="D1" s="13"/>
      <c r="E1" s="13"/>
      <c r="F1" s="14"/>
      <c r="G1" s="2"/>
      <c r="H1" s="2"/>
      <c r="I1" s="2"/>
      <c r="J1" s="2"/>
      <c r="K1" s="2"/>
      <c r="L1" s="2"/>
    </row>
    <row r="2" spans="1:6" ht="28.5" customHeight="1" thickBot="1">
      <c r="A2" s="15" t="s">
        <v>32</v>
      </c>
      <c r="B2" s="16"/>
      <c r="C2" s="16"/>
      <c r="D2" s="16"/>
      <c r="E2" s="16"/>
      <c r="F2" s="17"/>
    </row>
    <row r="3" spans="1:6" ht="12.75">
      <c r="A3" s="3"/>
      <c r="B3" s="4"/>
      <c r="C3" s="4"/>
      <c r="D3" s="4"/>
      <c r="E3" s="4"/>
      <c r="F3" s="5"/>
    </row>
    <row r="4" spans="5:6" ht="12.75">
      <c r="E4" s="4"/>
      <c r="F4" s="5"/>
    </row>
    <row r="5" spans="2:6" ht="12.75">
      <c r="B5" s="4"/>
      <c r="C5" s="4" t="s">
        <v>3</v>
      </c>
      <c r="D5" s="4" t="s">
        <v>2</v>
      </c>
      <c r="E5" s="4"/>
      <c r="F5" s="5"/>
    </row>
    <row r="6" spans="2:6" ht="12.75">
      <c r="B6" s="4" t="s">
        <v>1</v>
      </c>
      <c r="C6" s="4"/>
      <c r="D6" s="10">
        <f>C6/3.201</f>
        <v>0</v>
      </c>
      <c r="E6" s="4" t="s">
        <v>0</v>
      </c>
      <c r="F6" s="5"/>
    </row>
    <row r="7" spans="2:6" ht="12.75">
      <c r="B7" s="4" t="s">
        <v>4</v>
      </c>
      <c r="C7" s="4"/>
      <c r="D7" s="10">
        <f>C7*3.201</f>
        <v>0</v>
      </c>
      <c r="E7" s="4" t="s">
        <v>5</v>
      </c>
      <c r="F7" s="5"/>
    </row>
    <row r="8" spans="2:6" ht="12.75">
      <c r="B8" s="4" t="s">
        <v>6</v>
      </c>
      <c r="C8" s="4"/>
      <c r="D8" s="10">
        <f>C8*0.028317</f>
        <v>0</v>
      </c>
      <c r="E8" s="4" t="s">
        <v>7</v>
      </c>
      <c r="F8" s="5"/>
    </row>
    <row r="9" spans="2:6" ht="12.75">
      <c r="B9" s="4" t="s">
        <v>8</v>
      </c>
      <c r="C9" s="4"/>
      <c r="D9" s="10">
        <f>C9*35.3145</f>
        <v>0</v>
      </c>
      <c r="E9" s="4" t="s">
        <v>13</v>
      </c>
      <c r="F9" s="5"/>
    </row>
    <row r="10" spans="2:6" ht="12.75">
      <c r="B10" s="4" t="s">
        <v>9</v>
      </c>
      <c r="C10" s="4"/>
      <c r="D10" s="10">
        <f>C10*2.54</f>
        <v>0</v>
      </c>
      <c r="E10" s="4" t="s">
        <v>10</v>
      </c>
      <c r="F10" s="5"/>
    </row>
    <row r="11" spans="2:6" ht="12.75">
      <c r="B11" s="4" t="s">
        <v>11</v>
      </c>
      <c r="C11" s="4"/>
      <c r="D11" s="10">
        <f>C11*0.3937</f>
        <v>0</v>
      </c>
      <c r="E11" s="4" t="s">
        <v>12</v>
      </c>
      <c r="F11" s="5"/>
    </row>
    <row r="12" spans="2:6" ht="12.75">
      <c r="B12" s="4" t="s">
        <v>14</v>
      </c>
      <c r="C12" s="4"/>
      <c r="D12" s="10">
        <f>C12*0.0254</f>
        <v>0</v>
      </c>
      <c r="E12" s="4" t="s">
        <v>0</v>
      </c>
      <c r="F12" s="5"/>
    </row>
    <row r="13" spans="2:6" ht="12.75">
      <c r="B13" s="4" t="s">
        <v>15</v>
      </c>
      <c r="C13" s="4"/>
      <c r="D13" s="10">
        <f>C13*39.37</f>
        <v>0</v>
      </c>
      <c r="E13" s="4" t="s">
        <v>12</v>
      </c>
      <c r="F13" s="5"/>
    </row>
    <row r="14" spans="2:6" ht="12.75">
      <c r="B14" s="4" t="s">
        <v>16</v>
      </c>
      <c r="C14" s="4"/>
      <c r="D14" s="10">
        <f>C14*0.4536</f>
        <v>0</v>
      </c>
      <c r="E14" s="4" t="s">
        <v>17</v>
      </c>
      <c r="F14" s="5"/>
    </row>
    <row r="15" spans="2:6" ht="12.75">
      <c r="B15" s="4" t="s">
        <v>18</v>
      </c>
      <c r="C15" s="4"/>
      <c r="D15" s="10">
        <f>C15*2.2046</f>
        <v>0</v>
      </c>
      <c r="E15" s="4" t="s">
        <v>19</v>
      </c>
      <c r="F15" s="5"/>
    </row>
    <row r="16" spans="2:6" ht="12.75">
      <c r="B16" s="4" t="s">
        <v>21</v>
      </c>
      <c r="C16" s="4"/>
      <c r="D16" s="10">
        <f>((C16-32)/9)*5</f>
        <v>-17.77777777777778</v>
      </c>
      <c r="E16" s="4" t="s">
        <v>20</v>
      </c>
      <c r="F16" s="5"/>
    </row>
    <row r="17" spans="1:6" ht="12.75">
      <c r="A17" s="3"/>
      <c r="B17" s="4" t="s">
        <v>22</v>
      </c>
      <c r="C17" s="4"/>
      <c r="D17" s="10">
        <f>(C17/5*9)+32</f>
        <v>32</v>
      </c>
      <c r="E17" s="4" t="s">
        <v>23</v>
      </c>
      <c r="F17" s="5"/>
    </row>
    <row r="18" spans="1:6" ht="12.75">
      <c r="A18" s="3"/>
      <c r="B18" s="4"/>
      <c r="C18" s="4"/>
      <c r="D18" s="4"/>
      <c r="E18" s="4"/>
      <c r="F18" s="5"/>
    </row>
    <row r="19" spans="1:6" ht="12.75">
      <c r="A19" s="3" t="s">
        <v>30</v>
      </c>
      <c r="B19" s="4"/>
      <c r="C19" s="4"/>
      <c r="D19" s="4"/>
      <c r="E19" s="4"/>
      <c r="F19" s="5"/>
    </row>
    <row r="20" spans="1:6" ht="12.75">
      <c r="A20" s="3"/>
      <c r="B20" s="4"/>
      <c r="C20" s="4"/>
      <c r="D20" s="4"/>
      <c r="E20" s="4"/>
      <c r="F20" s="5"/>
    </row>
    <row r="21" spans="1:6" ht="12.75">
      <c r="A21" s="3" t="s">
        <v>24</v>
      </c>
      <c r="B21" s="4" t="s">
        <v>25</v>
      </c>
      <c r="C21" s="4" t="s">
        <v>26</v>
      </c>
      <c r="D21" s="4" t="s">
        <v>27</v>
      </c>
      <c r="E21" s="4" t="s">
        <v>28</v>
      </c>
      <c r="F21" s="5" t="s">
        <v>29</v>
      </c>
    </row>
    <row r="22" spans="1:6" ht="12.75">
      <c r="A22" s="3" t="s">
        <v>33</v>
      </c>
      <c r="B22" s="4"/>
      <c r="C22" s="4"/>
      <c r="D22" s="4"/>
      <c r="E22" s="9"/>
      <c r="F22" s="11">
        <f>(B22*C22*D22*E22)/6000</f>
        <v>0</v>
      </c>
    </row>
    <row r="23" spans="1:6" ht="12.75">
      <c r="A23" s="3" t="s">
        <v>34</v>
      </c>
      <c r="B23" s="4"/>
      <c r="C23" s="4"/>
      <c r="D23" s="4"/>
      <c r="E23" s="4"/>
      <c r="F23" s="11">
        <f>(B23*C23*D23*E23)/366</f>
        <v>0</v>
      </c>
    </row>
    <row r="24" spans="1:6" ht="12.75">
      <c r="A24" s="3"/>
      <c r="B24" s="4"/>
      <c r="C24" s="4"/>
      <c r="D24" s="4"/>
      <c r="E24" s="4"/>
      <c r="F24" s="5"/>
    </row>
    <row r="25" spans="1:6" ht="12.75">
      <c r="A25" s="3"/>
      <c r="B25" s="4"/>
      <c r="C25" s="4"/>
      <c r="D25" s="4"/>
      <c r="E25" s="4"/>
      <c r="F25" s="5"/>
    </row>
    <row r="26" spans="1:6" ht="12.75">
      <c r="A26" s="3"/>
      <c r="B26" s="4"/>
      <c r="C26" s="4"/>
      <c r="D26" s="4"/>
      <c r="E26" s="4"/>
      <c r="F26" s="5"/>
    </row>
    <row r="27" spans="1:6" ht="12.75">
      <c r="A27" s="3"/>
      <c r="B27" s="4"/>
      <c r="C27" s="4"/>
      <c r="D27" s="4"/>
      <c r="E27" s="4"/>
      <c r="F27" s="5"/>
    </row>
    <row r="28" spans="1:6" ht="12.75">
      <c r="A28" s="3"/>
      <c r="B28" s="4"/>
      <c r="C28" s="4"/>
      <c r="D28" s="4"/>
      <c r="E28" s="4"/>
      <c r="F28" s="5"/>
    </row>
    <row r="29" spans="1:6" ht="12.75">
      <c r="A29" s="3"/>
      <c r="B29" s="4"/>
      <c r="C29" s="4"/>
      <c r="D29" s="4"/>
      <c r="E29" s="4"/>
      <c r="F29" s="5"/>
    </row>
    <row r="30" spans="1:6" ht="12.75">
      <c r="A30" s="3"/>
      <c r="B30" s="4"/>
      <c r="C30" s="4"/>
      <c r="D30" s="4"/>
      <c r="E30" s="4"/>
      <c r="F30" s="5"/>
    </row>
    <row r="31" spans="1:6" ht="12.75">
      <c r="A31" s="3"/>
      <c r="B31" s="4"/>
      <c r="C31" s="4"/>
      <c r="D31" s="4"/>
      <c r="E31" s="4"/>
      <c r="F31" s="5"/>
    </row>
    <row r="32" spans="1:6" ht="13.5" thickBot="1">
      <c r="A32" s="6"/>
      <c r="B32" s="7"/>
      <c r="C32" s="7"/>
      <c r="D32" s="7"/>
      <c r="E32" s="7"/>
      <c r="F32" s="8"/>
    </row>
  </sheetData>
  <sheetProtection password="C4A2" sheet="1"/>
  <protectedRanges>
    <protectedRange sqref="C6:C17" name="Range1"/>
    <protectedRange sqref="B22:E23" name="Range2"/>
  </protectedRanges>
  <mergeCells count="2">
    <mergeCell ref="B1:F1"/>
    <mergeCell ref="A2:F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Allen</dc:creator>
  <cp:keywords/>
  <dc:description/>
  <cp:lastModifiedBy>Terry Allen</cp:lastModifiedBy>
  <dcterms:created xsi:type="dcterms:W3CDTF">2007-09-07T15:37:34Z</dcterms:created>
  <dcterms:modified xsi:type="dcterms:W3CDTF">2015-05-06T07:04:40Z</dcterms:modified>
  <cp:category/>
  <cp:version/>
  <cp:contentType/>
  <cp:contentStatus/>
</cp:coreProperties>
</file>